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dimulli\Desktop\"/>
    </mc:Choice>
  </mc:AlternateContent>
  <bookViews>
    <workbookView xWindow="0" yWindow="0" windowWidth="23040" windowHeight="9012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Лист1!$A$1:$G$43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1" i="1" l="1"/>
  <c r="F14" i="1"/>
  <c r="F94" i="1"/>
  <c r="F43" i="1"/>
  <c r="F44" i="1"/>
  <c r="F45" i="1"/>
  <c r="F95" i="1"/>
  <c r="F7" i="1"/>
  <c r="F8" i="1"/>
  <c r="F9" i="1"/>
  <c r="F10" i="1"/>
  <c r="F12" i="1"/>
  <c r="F13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6" i="1"/>
  <c r="F47" i="1"/>
  <c r="F48" i="1"/>
  <c r="F49" i="1"/>
  <c r="F50" i="1"/>
  <c r="F51" i="1"/>
  <c r="F54" i="1"/>
  <c r="F55" i="1"/>
  <c r="F56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91" i="1"/>
  <c r="F92" i="1"/>
  <c r="F96" i="1"/>
  <c r="F97" i="1"/>
  <c r="F98" i="1"/>
  <c r="F6" i="1"/>
  <c r="F99" i="1" l="1"/>
</calcChain>
</file>

<file path=xl/sharedStrings.xml><?xml version="1.0" encoding="utf-8"?>
<sst xmlns="http://schemas.openxmlformats.org/spreadsheetml/2006/main" count="102" uniqueCount="86">
  <si>
    <t xml:space="preserve">Fishing - Снасті </t>
  </si>
  <si>
    <t>Наші контакти: м. Чернівці +38(098)5829945  +38(066)5966302 
e-mail: fishingsnast@gmail.com  www.fishing-snasti.in.ua</t>
  </si>
  <si>
    <t>Кормушка Пуля</t>
  </si>
  <si>
    <t>Мотовило</t>
  </si>
  <si>
    <t>1 метр</t>
  </si>
  <si>
    <t>Вертлюг № 8 (упаковка - 10 шт.) Globe</t>
  </si>
  <si>
    <t xml:space="preserve"> </t>
  </si>
  <si>
    <r>
      <t xml:space="preserve">Флет Метод Фидер на мотовиле </t>
    </r>
    <r>
      <rPr>
        <b/>
        <sz val="14"/>
        <color rgb="FF000000"/>
        <rFont val="Calibri"/>
        <family val="2"/>
        <charset val="204"/>
        <scheme val="minor"/>
      </rPr>
      <t>Leadcore</t>
    </r>
  </si>
  <si>
    <t>снасть "Турбо-Карп"</t>
  </si>
  <si>
    <t>Вертлюг № 7 (упаковка - 10 шт.) Globe</t>
  </si>
  <si>
    <t>Застёжка № 4 Goss (упаковка - 10 шт.)</t>
  </si>
  <si>
    <t>Пінопласт(помаранчевий)</t>
  </si>
  <si>
    <t>Пінопласт(зелений)</t>
  </si>
  <si>
    <t>Топталка пластикова (для кормушки Флет)</t>
  </si>
  <si>
    <t xml:space="preserve">Вбивця карася "Класичний"(3 годівниці) </t>
  </si>
  <si>
    <t xml:space="preserve">Вбивця карася "Компактний"(2 годівниці) </t>
  </si>
  <si>
    <t>Вбивця карася "Комбо"</t>
  </si>
  <si>
    <t>Вбивця карася "Комбо"(фарбований)</t>
  </si>
  <si>
    <t>Компактна снасть "Стрекоза"</t>
  </si>
  <si>
    <t>Компактна снасть "Стрекоза" (фарбована)</t>
  </si>
  <si>
    <t>снасть "Турбо-Карп" (фарбована)</t>
  </si>
  <si>
    <t>Руминка-Банан</t>
  </si>
  <si>
    <t>снасть "Активний лов" ("Гірлянда")</t>
  </si>
  <si>
    <r>
      <t xml:space="preserve">Супутник Мао (присоска)  </t>
    </r>
    <r>
      <rPr>
        <b/>
        <sz val="14"/>
        <rFont val="Calibri"/>
        <family val="2"/>
        <charset val="204"/>
        <scheme val="minor"/>
      </rPr>
      <t>LEADCORE</t>
    </r>
  </si>
  <si>
    <t>Супутник Мао (присоска) 4 гачка</t>
  </si>
  <si>
    <t>оснастка "Торнадо" (фарбована)</t>
  </si>
  <si>
    <t>Універсальна снасть Класична</t>
  </si>
  <si>
    <t>Універсальна снасть "БЛЕК"</t>
  </si>
  <si>
    <t>Універсальна снасть "Вертоліт"</t>
  </si>
  <si>
    <t>Універсальна снасть "Вертоліт" (фарбований)</t>
  </si>
  <si>
    <t>оснастка "Дракон" ( 4 гачка )</t>
  </si>
  <si>
    <r>
      <t xml:space="preserve">Вертоліт "Карп-Хантер" </t>
    </r>
    <r>
      <rPr>
        <b/>
        <sz val="14"/>
        <color rgb="FF000000"/>
        <rFont val="Calibri"/>
        <family val="2"/>
        <charset val="204"/>
        <scheme val="minor"/>
      </rPr>
      <t>LEADCORE</t>
    </r>
  </si>
  <si>
    <r>
      <t xml:space="preserve">Флет Метод Фідер </t>
    </r>
    <r>
      <rPr>
        <b/>
        <sz val="14"/>
        <color rgb="FF000000"/>
        <rFont val="Calibri"/>
        <family val="2"/>
        <charset val="204"/>
        <scheme val="minor"/>
      </rPr>
      <t>Leadcore</t>
    </r>
  </si>
  <si>
    <r>
      <t xml:space="preserve">Флет Метод Фідер на мотовиле </t>
    </r>
    <r>
      <rPr>
        <b/>
        <sz val="14"/>
        <color rgb="FF000000"/>
        <rFont val="Calibri"/>
        <family val="2"/>
        <charset val="204"/>
        <scheme val="minor"/>
      </rPr>
      <t>Leadcore</t>
    </r>
  </si>
  <si>
    <r>
      <t>Флет Метод Фідер (+2 поводка)</t>
    </r>
    <r>
      <rPr>
        <b/>
        <sz val="14"/>
        <color rgb="FF000000"/>
        <rFont val="Calibri"/>
        <family val="2"/>
        <charset val="204"/>
        <scheme val="minor"/>
      </rPr>
      <t xml:space="preserve"> Leadcore</t>
    </r>
  </si>
  <si>
    <r>
      <t>Флет Метод Фідер на мотовиле</t>
    </r>
    <r>
      <rPr>
        <b/>
        <sz val="14"/>
        <color rgb="FF000000"/>
        <rFont val="Calibri"/>
        <family val="2"/>
        <charset val="204"/>
        <scheme val="minor"/>
      </rPr>
      <t xml:space="preserve"> Leadcore</t>
    </r>
  </si>
  <si>
    <r>
      <t xml:space="preserve">Флет Метод Фідер (+2 поводка) на мотовилі </t>
    </r>
    <r>
      <rPr>
        <b/>
        <sz val="14"/>
        <color rgb="FF000000"/>
        <rFont val="Calibri"/>
        <family val="2"/>
        <charset val="204"/>
        <scheme val="minor"/>
      </rPr>
      <t>Leadcore</t>
    </r>
  </si>
  <si>
    <t>Фідерна снасть "Пуля"</t>
  </si>
  <si>
    <t>Пуля + подвійний бок.відвод  (на кордовому шнурі)</t>
  </si>
  <si>
    <r>
      <t xml:space="preserve">Пуля + подвійний бок.відвод </t>
    </r>
    <r>
      <rPr>
        <b/>
        <sz val="14"/>
        <rFont val="Calibri"/>
        <family val="2"/>
        <charset val="204"/>
        <scheme val="minor"/>
      </rPr>
      <t>Leadcore</t>
    </r>
  </si>
  <si>
    <t>оснастка "Дракон" ( 4 гачка, фарбований)</t>
  </si>
  <si>
    <t>Гачки рибальські № 5 (12шт.)</t>
  </si>
  <si>
    <t>Гачки рибальські № 6 (12шт.)</t>
  </si>
  <si>
    <t>Гачки рибальські № 7 (12шт.)</t>
  </si>
  <si>
    <t>Гачки рибальські № 8 (12шт.)</t>
  </si>
  <si>
    <t>Гачки рибальські № 9 (12шт.)</t>
  </si>
  <si>
    <t>Гачки рибальські № 10 (12шт.)</t>
  </si>
  <si>
    <t>Гачки рибальські № 11 (12шт.)</t>
  </si>
  <si>
    <t>Гачки рибальські № 12 (12шт.)</t>
  </si>
  <si>
    <r>
      <t xml:space="preserve">Противозакручувач фідерний 23 </t>
    </r>
    <r>
      <rPr>
        <sz val="12"/>
        <rFont val="Calibri"/>
        <family val="2"/>
        <charset val="204"/>
        <scheme val="minor"/>
      </rPr>
      <t>см. (25 шт. в упаковці)</t>
    </r>
  </si>
  <si>
    <t>Боковий відвод з кільцем 55 мм (100 шт. в упаковці)</t>
  </si>
  <si>
    <t>Боковий відвод 10 мм (100 шт. в упаковці)</t>
  </si>
  <si>
    <t>Подвійний боковой відвод з кільцем 100мм (100 шт. в упаковці)</t>
  </si>
  <si>
    <t>Коромисло з кільцем 120 мм (100 шт. в упаковці)</t>
  </si>
  <si>
    <t>Подвійний боковий відвод з кільцем  (пластик)</t>
  </si>
  <si>
    <t>Противозакручувач в зборі</t>
  </si>
  <si>
    <t>Коромисло 120 мм. в зборі</t>
  </si>
  <si>
    <t>Вертлюг № 4 (упаковка - 10 шт.) 70Lb Латунь, Покриття - Black Nickle</t>
  </si>
  <si>
    <t>Застібка № 1 Goss (упаковка - 10 шт.)</t>
  </si>
  <si>
    <t>Застібка № 2 Goss (упаковка - 10 шт.)</t>
  </si>
  <si>
    <t>Застібка № 3 Goss (упаковка - 10 шт.)</t>
  </si>
  <si>
    <t>Плетений ківларовий шнур в размотці 0,18 мм 15 Lb</t>
  </si>
  <si>
    <t>Leadcore зі свинцевим сердечником в размотці 45Lb</t>
  </si>
  <si>
    <t>Найменування</t>
  </si>
  <si>
    <t>Вага,
грам</t>
  </si>
  <si>
    <t>Ціна опт (від 20 штук)</t>
  </si>
  <si>
    <t>Замовлення</t>
  </si>
  <si>
    <t>Сума</t>
  </si>
  <si>
    <t>Рибальські монтажі</t>
  </si>
  <si>
    <t>Годівниці, Відводи, Коромисла</t>
  </si>
  <si>
    <t>Гачки, Вертлюги, Карабіни</t>
  </si>
  <si>
    <t>Волосінь, Шнури</t>
  </si>
  <si>
    <t>Аксесуари для риболовлі</t>
  </si>
  <si>
    <t>Фідерна снасть "Лідер-Спорт" 40 грам</t>
  </si>
  <si>
    <t>Фідерна снасть "Лідер-Спорт" 50 грам</t>
  </si>
  <si>
    <t>Фідерна снасть "Лідер-Спорт" 40 грам (3 гачка)</t>
  </si>
  <si>
    <t>Фідерна снасть "Лідер-Спорт" 50 грам (3гачка)</t>
  </si>
  <si>
    <t>СУМА</t>
  </si>
  <si>
    <t>оснастка "Торнадо"</t>
  </si>
  <si>
    <t>Пінопласт (зелений)</t>
  </si>
  <si>
    <t>Годівниця Пуля</t>
  </si>
  <si>
    <t>Годівниця Флет</t>
  </si>
  <si>
    <r>
      <rPr>
        <sz val="14"/>
        <rFont val="Calibri"/>
        <family val="2"/>
        <charset val="204"/>
        <scheme val="minor"/>
      </rPr>
      <t>Вбивця карася "Елітний"</t>
    </r>
    <r>
      <rPr>
        <b/>
        <sz val="14"/>
        <rFont val="Calibri"/>
        <family val="2"/>
        <charset val="204"/>
        <scheme val="minor"/>
      </rPr>
      <t xml:space="preserve">  LEADCORE</t>
    </r>
  </si>
  <si>
    <t>Фідер Класичний 30 грам</t>
  </si>
  <si>
    <t>Фідер Класичний (2 крючка) 30 грам</t>
  </si>
  <si>
    <r>
      <t xml:space="preserve">              </t>
    </r>
    <r>
      <rPr>
        <b/>
        <sz val="24"/>
        <color rgb="FFFFFF00"/>
        <rFont val="Calibri"/>
        <family val="2"/>
        <charset val="204"/>
        <scheme val="minor"/>
      </rPr>
      <t>Прайс - лист 09.06.2026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</si>
</sst>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72"/>
      <color rgb="FFFFFF00"/>
      <name val="Algerian"/>
      <family val="5"/>
    </font>
    <font>
      <sz val="72"/>
      <color rgb="FFFFFF0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u/>
      <sz val="2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2"/>
      <color rgb="FFFF0000"/>
      <name val="Calibri"/>
      <family val="2"/>
      <charset val="204"/>
      <scheme val="minor"/>
    </font>
    <font>
      <b/>
      <i/>
      <sz val="18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24"/>
      <color rgb="FFFFFF00"/>
      <name val="Calibri"/>
      <family val="2"/>
      <charset val="204"/>
      <scheme val="minor"/>
    </font>
    <font>
      <b/>
      <sz val="24"/>
      <color rgb="FFFFFF00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4"/>
      <color rgb="FF000000"/>
      <name val="Calibri"/>
      <family val="2"/>
      <charset val="204"/>
      <scheme val="minor"/>
    </font>
    <font>
      <sz val="14"/>
      <color rgb="FF000000"/>
      <name val="Calibri"/>
      <family val="2"/>
      <charset val="1"/>
    </font>
    <font>
      <b/>
      <i/>
      <sz val="18"/>
      <color theme="1"/>
      <name val="Calibri"/>
      <family val="2"/>
      <charset val="204"/>
      <scheme val="minor"/>
    </font>
    <font>
      <sz val="14"/>
      <color rgb="FFFFFF00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66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11" fontId="0" fillId="0" borderId="0" xfId="0" applyNumberFormat="1" applyAlignment="1">
      <alignment horizontal="left" vertical="center"/>
    </xf>
    <xf numFmtId="0" fontId="0" fillId="0" borderId="0" xfId="0" applyAlignment="1"/>
    <xf numFmtId="0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1" applyBorder="1" applyAlignment="1" applyProtection="1"/>
    <xf numFmtId="0" fontId="3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center"/>
    </xf>
    <xf numFmtId="0" fontId="0" fillId="0" borderId="0" xfId="0" applyBorder="1"/>
    <xf numFmtId="2" fontId="0" fillId="0" borderId="0" xfId="0" applyNumberFormat="1"/>
    <xf numFmtId="0" fontId="1" fillId="0" borderId="1" xfId="0" applyFont="1" applyBorder="1" applyAlignment="1">
      <alignment vertical="center"/>
    </xf>
    <xf numFmtId="0" fontId="8" fillId="0" borderId="3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1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2" fontId="8" fillId="0" borderId="0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/>
    </xf>
    <xf numFmtId="2" fontId="11" fillId="0" borderId="0" xfId="0" applyNumberFormat="1" applyFont="1" applyBorder="1" applyAlignment="1">
      <alignment horizontal="center"/>
    </xf>
    <xf numFmtId="0" fontId="8" fillId="0" borderId="1" xfId="0" applyNumberFormat="1" applyFont="1" applyBorder="1" applyAlignment="1">
      <alignment horizontal="center"/>
    </xf>
    <xf numFmtId="0" fontId="16" fillId="0" borderId="1" xfId="0" applyFont="1" applyBorder="1" applyAlignment="1">
      <alignment vertical="center" wrapText="1"/>
    </xf>
    <xf numFmtId="0" fontId="16" fillId="0" borderId="1" xfId="0" applyFont="1" applyBorder="1"/>
    <xf numFmtId="0" fontId="13" fillId="3" borderId="5" xfId="0" applyFont="1" applyFill="1" applyBorder="1" applyAlignment="1">
      <alignment horizontal="center"/>
    </xf>
    <xf numFmtId="0" fontId="13" fillId="3" borderId="6" xfId="0" applyFont="1" applyFill="1" applyBorder="1" applyAlignment="1">
      <alignment horizontal="center"/>
    </xf>
    <xf numFmtId="0" fontId="0" fillId="0" borderId="0" xfId="0" applyAlignment="1"/>
    <xf numFmtId="0" fontId="0" fillId="0" borderId="0" xfId="0" applyBorder="1" applyAlignment="1"/>
    <xf numFmtId="0" fontId="0" fillId="0" borderId="0" xfId="0" applyAlignment="1"/>
    <xf numFmtId="2" fontId="8" fillId="0" borderId="7" xfId="0" quotePrefix="1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horizontal="center" vertical="center" wrapText="1"/>
    </xf>
    <xf numFmtId="0" fontId="8" fillId="0" borderId="7" xfId="0" applyNumberFormat="1" applyFont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2" fontId="6" fillId="0" borderId="0" xfId="1" applyNumberFormat="1" applyBorder="1" applyAlignment="1" applyProtection="1">
      <alignment horizontal="center"/>
    </xf>
    <xf numFmtId="0" fontId="19" fillId="4" borderId="1" xfId="0" applyFont="1" applyFill="1" applyBorder="1" applyAlignment="1">
      <alignment horizontal="center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9" fillId="4" borderId="6" xfId="0" applyFont="1" applyFill="1" applyBorder="1" applyAlignment="1">
      <alignment horizontal="left"/>
    </xf>
    <xf numFmtId="0" fontId="1" fillId="0" borderId="8" xfId="0" applyNumberFormat="1" applyFont="1" applyBorder="1" applyAlignment="1">
      <alignment horizontal="center"/>
    </xf>
    <xf numFmtId="0" fontId="8" fillId="0" borderId="7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left"/>
    </xf>
    <xf numFmtId="0" fontId="8" fillId="0" borderId="7" xfId="0" applyFont="1" applyBorder="1" applyAlignment="1">
      <alignment horizontal="center"/>
    </xf>
    <xf numFmtId="0" fontId="16" fillId="0" borderId="3" xfId="0" applyFont="1" applyBorder="1"/>
    <xf numFmtId="2" fontId="1" fillId="3" borderId="5" xfId="0" applyNumberFormat="1" applyFont="1" applyFill="1" applyBorder="1" applyAlignment="1">
      <alignment horizontal="center"/>
    </xf>
    <xf numFmtId="0" fontId="1" fillId="3" borderId="5" xfId="0" applyNumberFormat="1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left"/>
    </xf>
    <xf numFmtId="0" fontId="1" fillId="0" borderId="0" xfId="0" applyNumberFormat="1" applyFont="1" applyBorder="1" applyAlignment="1">
      <alignment horizontal="center"/>
    </xf>
    <xf numFmtId="2" fontId="8" fillId="0" borderId="0" xfId="0" quotePrefix="1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NumberFormat="1" applyFont="1" applyBorder="1" applyAlignment="1">
      <alignment horizontal="center" vertical="center"/>
    </xf>
    <xf numFmtId="2" fontId="1" fillId="0" borderId="0" xfId="0" applyNumberFormat="1" applyFont="1" applyBorder="1" applyAlignment="1">
      <alignment horizontal="center" vertical="center"/>
    </xf>
    <xf numFmtId="0" fontId="0" fillId="3" borderId="5" xfId="0" applyNumberFormat="1" applyFill="1" applyBorder="1" applyAlignment="1">
      <alignment horizontal="center"/>
    </xf>
    <xf numFmtId="0" fontId="21" fillId="3" borderId="5" xfId="0" applyNumberFormat="1" applyFont="1" applyFill="1" applyBorder="1" applyAlignment="1">
      <alignment horizontal="center"/>
    </xf>
    <xf numFmtId="2" fontId="22" fillId="4" borderId="10" xfId="0" applyNumberFormat="1" applyFont="1" applyFill="1" applyBorder="1" applyAlignment="1">
      <alignment horizontal="center"/>
    </xf>
    <xf numFmtId="2" fontId="22" fillId="4" borderId="11" xfId="0" quotePrefix="1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2" fontId="8" fillId="3" borderId="7" xfId="0" quotePrefix="1" applyNumberFormat="1" applyFont="1" applyFill="1" applyBorder="1" applyAlignment="1">
      <alignment horizontal="center" vertical="center"/>
    </xf>
    <xf numFmtId="2" fontId="8" fillId="5" borderId="1" xfId="0" applyNumberFormat="1" applyFont="1" applyFill="1" applyBorder="1" applyAlignment="1">
      <alignment horizontal="center"/>
    </xf>
    <xf numFmtId="2" fontId="8" fillId="5" borderId="7" xfId="0" applyNumberFormat="1" applyFont="1" applyFill="1" applyBorder="1" applyAlignment="1">
      <alignment horizontal="center"/>
    </xf>
    <xf numFmtId="2" fontId="1" fillId="5" borderId="1" xfId="0" applyNumberFormat="1" applyFont="1" applyFill="1" applyBorder="1" applyAlignment="1">
      <alignment horizontal="center" vertical="center"/>
    </xf>
    <xf numFmtId="2" fontId="1" fillId="5" borderId="1" xfId="0" applyNumberFormat="1" applyFont="1" applyFill="1" applyBorder="1" applyAlignment="1">
      <alignment horizontal="center"/>
    </xf>
    <xf numFmtId="2" fontId="1" fillId="5" borderId="3" xfId="0" applyNumberFormat="1" applyFont="1" applyFill="1" applyBorder="1" applyAlignment="1">
      <alignment horizontal="center"/>
    </xf>
    <xf numFmtId="2" fontId="19" fillId="5" borderId="4" xfId="0" applyNumberFormat="1" applyFont="1" applyFill="1" applyBorder="1" applyAlignment="1">
      <alignment horizontal="center"/>
    </xf>
    <xf numFmtId="2" fontId="1" fillId="5" borderId="9" xfId="0" applyNumberFormat="1" applyFont="1" applyFill="1" applyBorder="1" applyAlignment="1">
      <alignment horizontal="center"/>
    </xf>
    <xf numFmtId="2" fontId="8" fillId="5" borderId="3" xfId="0" applyNumberFormat="1" applyFont="1" applyFill="1" applyBorder="1" applyAlignment="1">
      <alignment horizontal="center"/>
    </xf>
    <xf numFmtId="0" fontId="6" fillId="0" borderId="0" xfId="1" applyAlignment="1" applyProtection="1"/>
    <xf numFmtId="0" fontId="1" fillId="4" borderId="1" xfId="0" applyNumberFormat="1" applyFont="1" applyFill="1" applyBorder="1" applyAlignment="1">
      <alignment horizontal="center"/>
    </xf>
    <xf numFmtId="0" fontId="17" fillId="0" borderId="1" xfId="0" applyFont="1" applyBorder="1" applyAlignment="1">
      <alignment horizontal="left"/>
    </xf>
    <xf numFmtId="0" fontId="24" fillId="0" borderId="3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right" vertical="center"/>
    </xf>
    <xf numFmtId="0" fontId="20" fillId="3" borderId="5" xfId="0" applyFont="1" applyFill="1" applyBorder="1" applyAlignment="1">
      <alignment horizontal="right" vertical="center"/>
    </xf>
    <xf numFmtId="0" fontId="12" fillId="3" borderId="4" xfId="0" applyFont="1" applyFill="1" applyBorder="1" applyAlignment="1">
      <alignment horizontal="right" vertical="center"/>
    </xf>
    <xf numFmtId="11" fontId="4" fillId="2" borderId="0" xfId="0" applyNumberFormat="1" applyFont="1" applyFill="1" applyAlignment="1">
      <alignment horizontal="center" wrapText="1"/>
    </xf>
    <xf numFmtId="0" fontId="5" fillId="2" borderId="0" xfId="0" applyFont="1" applyFill="1" applyAlignment="1">
      <alignment horizontal="center"/>
    </xf>
    <xf numFmtId="0" fontId="14" fillId="2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3" borderId="5" xfId="0" applyFill="1" applyBorder="1" applyAlignment="1">
      <alignment horizontal="right"/>
    </xf>
    <xf numFmtId="0" fontId="0" fillId="0" borderId="5" xfId="0" applyBorder="1" applyAlignment="1">
      <alignment horizontal="right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677395</xdr:colOff>
      <xdr:row>1</xdr:row>
      <xdr:rowOff>45944</xdr:rowOff>
    </xdr:from>
    <xdr:to>
      <xdr:col>6</xdr:col>
      <xdr:colOff>810184</xdr:colOff>
      <xdr:row>3</xdr:row>
      <xdr:rowOff>4668</xdr:rowOff>
    </xdr:to>
    <xdr:pic>
      <xdr:nvPicPr>
        <xdr:cNvPr id="1028" name="Picture 4">
          <a:extLst>
            <a:ext uri="{FF2B5EF4-FFF2-40B4-BE49-F238E27FC236}">
              <a16:creationId xmlns:a16="http://schemas.microsoft.com/office/drawing/2014/main" xmlns="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97145" y="1036544"/>
          <a:ext cx="1889872" cy="175259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3"/>
  <sheetViews>
    <sheetView tabSelected="1" topLeftCell="A2" zoomScaleNormal="100" workbookViewId="0">
      <selection activeCell="G7" sqref="G7"/>
    </sheetView>
  </sheetViews>
  <sheetFormatPr defaultRowHeight="14.4" x14ac:dyDescent="0.3"/>
  <cols>
    <col min="1" max="1" width="6.6640625" customWidth="1"/>
    <col min="2" max="2" width="78.5546875" customWidth="1"/>
    <col min="3" max="3" width="12.109375" customWidth="1"/>
    <col min="4" max="4" width="13.5546875" customWidth="1"/>
    <col min="5" max="5" width="12.6640625" style="3" customWidth="1"/>
    <col min="6" max="6" width="13.5546875" customWidth="1"/>
    <col min="7" max="7" width="19.44140625" customWidth="1"/>
    <col min="8" max="8" width="27.6640625" customWidth="1"/>
  </cols>
  <sheetData>
    <row r="1" spans="1:14" ht="78" customHeight="1" x14ac:dyDescent="2">
      <c r="A1" s="85" t="s">
        <v>0</v>
      </c>
      <c r="B1" s="86"/>
      <c r="C1" s="86"/>
      <c r="D1" s="86"/>
      <c r="E1" s="86"/>
      <c r="F1" s="86"/>
      <c r="G1" s="86"/>
      <c r="H1" s="35"/>
      <c r="I1" s="35"/>
      <c r="J1" s="35"/>
      <c r="K1" s="35"/>
      <c r="L1" s="36"/>
      <c r="M1" s="1"/>
      <c r="N1" s="1"/>
    </row>
    <row r="2" spans="1:14" ht="97.5" customHeight="1" x14ac:dyDescent="0.3">
      <c r="A2" s="88" t="s">
        <v>1</v>
      </c>
      <c r="B2" s="89"/>
      <c r="C2" s="89"/>
      <c r="D2" s="89"/>
      <c r="E2" s="89"/>
      <c r="F2" s="7"/>
      <c r="G2" s="7"/>
      <c r="H2" s="35"/>
      <c r="I2" s="35"/>
      <c r="J2" s="35"/>
      <c r="K2" s="35"/>
      <c r="L2" s="36"/>
      <c r="M2" s="2"/>
      <c r="N2" s="2"/>
    </row>
    <row r="3" spans="1:14" ht="44.25" customHeight="1" x14ac:dyDescent="0.3">
      <c r="A3" s="87" t="s">
        <v>85</v>
      </c>
      <c r="B3" s="87"/>
      <c r="C3" s="87"/>
      <c r="D3" s="87"/>
      <c r="E3" s="87"/>
      <c r="F3" s="8"/>
      <c r="G3" s="8"/>
      <c r="H3" s="35"/>
      <c r="I3" s="35"/>
      <c r="J3" s="35"/>
      <c r="K3" s="35"/>
      <c r="L3" s="36"/>
      <c r="M3" s="2"/>
      <c r="N3" s="2"/>
    </row>
    <row r="4" spans="1:14" ht="56.25" customHeight="1" x14ac:dyDescent="0.3">
      <c r="A4" s="4"/>
      <c r="B4" s="68" t="s">
        <v>63</v>
      </c>
      <c r="C4" s="5" t="s">
        <v>64</v>
      </c>
      <c r="D4" s="38" t="s">
        <v>65</v>
      </c>
      <c r="E4" s="81" t="s">
        <v>66</v>
      </c>
      <c r="F4" s="25" t="s">
        <v>67</v>
      </c>
      <c r="G4" s="23"/>
      <c r="H4" s="36"/>
      <c r="I4" s="36"/>
      <c r="J4" s="36"/>
      <c r="K4" s="36"/>
      <c r="L4" s="36"/>
    </row>
    <row r="5" spans="1:14" ht="23.4" x14ac:dyDescent="0.45">
      <c r="A5" s="84" t="s">
        <v>68</v>
      </c>
      <c r="B5" s="90"/>
      <c r="C5" s="90"/>
      <c r="D5" s="40"/>
      <c r="E5" s="32"/>
      <c r="F5" s="33"/>
      <c r="G5" s="24"/>
      <c r="H5" s="6"/>
      <c r="I5" s="2"/>
      <c r="J5" s="2"/>
      <c r="K5" s="2"/>
      <c r="L5" s="2"/>
    </row>
    <row r="6" spans="1:14" ht="18" x14ac:dyDescent="0.35">
      <c r="A6" s="10"/>
      <c r="B6" s="13" t="s">
        <v>14</v>
      </c>
      <c r="C6" s="11">
        <v>20</v>
      </c>
      <c r="D6" s="71">
        <v>17.399999999999999</v>
      </c>
      <c r="E6" s="39"/>
      <c r="F6" s="37">
        <f>SUM(D6*E6)</f>
        <v>0</v>
      </c>
      <c r="G6" s="43"/>
      <c r="H6" s="6"/>
    </row>
    <row r="7" spans="1:14" ht="18" x14ac:dyDescent="0.35">
      <c r="A7" s="10"/>
      <c r="B7" s="13" t="s">
        <v>15</v>
      </c>
      <c r="C7" s="11">
        <v>20</v>
      </c>
      <c r="D7" s="70">
        <v>16.2</v>
      </c>
      <c r="E7" s="29"/>
      <c r="F7" s="37">
        <f t="shared" ref="F7:F56" si="0">SUM(D7*E7)</f>
        <v>0</v>
      </c>
      <c r="G7" s="43"/>
      <c r="H7" s="6"/>
    </row>
    <row r="8" spans="1:14" ht="18" x14ac:dyDescent="0.35">
      <c r="A8" s="10"/>
      <c r="B8" s="13" t="s">
        <v>16</v>
      </c>
      <c r="C8" s="11">
        <v>30</v>
      </c>
      <c r="D8" s="70">
        <v>22.1</v>
      </c>
      <c r="E8" s="29"/>
      <c r="F8" s="37">
        <f t="shared" si="0"/>
        <v>0</v>
      </c>
      <c r="G8" s="43"/>
      <c r="H8" s="6"/>
    </row>
    <row r="9" spans="1:14" ht="18" x14ac:dyDescent="0.35">
      <c r="A9" s="10"/>
      <c r="B9" s="13" t="s">
        <v>17</v>
      </c>
      <c r="C9" s="11">
        <v>30</v>
      </c>
      <c r="D9" s="70">
        <v>23.7</v>
      </c>
      <c r="E9" s="29"/>
      <c r="F9" s="37">
        <f t="shared" si="0"/>
        <v>0</v>
      </c>
      <c r="G9" s="43"/>
      <c r="H9" s="6"/>
    </row>
    <row r="10" spans="1:14" ht="18" x14ac:dyDescent="0.35">
      <c r="A10" s="10"/>
      <c r="B10" s="13" t="s">
        <v>18</v>
      </c>
      <c r="C10" s="11">
        <v>30</v>
      </c>
      <c r="D10" s="70">
        <v>17.600000000000001</v>
      </c>
      <c r="E10" s="29"/>
      <c r="F10" s="37">
        <f>SUM(D10*E10)</f>
        <v>0</v>
      </c>
      <c r="G10" s="43"/>
      <c r="H10" s="6"/>
    </row>
    <row r="11" spans="1:14" ht="18" x14ac:dyDescent="0.35">
      <c r="A11" s="10"/>
      <c r="B11" s="13" t="s">
        <v>19</v>
      </c>
      <c r="C11" s="11">
        <v>30</v>
      </c>
      <c r="D11" s="70">
        <v>18.5</v>
      </c>
      <c r="E11" s="29"/>
      <c r="F11" s="37">
        <f>SUM(D11*E11)</f>
        <v>0</v>
      </c>
      <c r="G11" s="43"/>
      <c r="H11" s="6"/>
    </row>
    <row r="12" spans="1:14" ht="18" x14ac:dyDescent="0.35">
      <c r="A12" s="10"/>
      <c r="B12" s="13" t="s">
        <v>8</v>
      </c>
      <c r="C12" s="11">
        <v>40</v>
      </c>
      <c r="D12" s="70">
        <v>18</v>
      </c>
      <c r="E12" s="29"/>
      <c r="F12" s="37">
        <f t="shared" si="0"/>
        <v>0</v>
      </c>
      <c r="G12" s="43"/>
      <c r="H12" s="6"/>
    </row>
    <row r="13" spans="1:14" ht="18" customHeight="1" x14ac:dyDescent="0.35">
      <c r="A13" s="10"/>
      <c r="B13" s="13" t="s">
        <v>20</v>
      </c>
      <c r="C13" s="11">
        <v>40</v>
      </c>
      <c r="D13" s="70">
        <v>19.8</v>
      </c>
      <c r="E13" s="29"/>
      <c r="F13" s="37">
        <f t="shared" si="0"/>
        <v>0</v>
      </c>
      <c r="G13" s="43"/>
      <c r="H13" s="6"/>
    </row>
    <row r="14" spans="1:14" ht="16.5" customHeight="1" x14ac:dyDescent="0.35">
      <c r="A14" s="10"/>
      <c r="B14" s="13" t="s">
        <v>21</v>
      </c>
      <c r="C14" s="11">
        <v>20</v>
      </c>
      <c r="D14" s="70">
        <v>14.6</v>
      </c>
      <c r="E14" s="29"/>
      <c r="F14" s="37">
        <f t="shared" si="0"/>
        <v>0</v>
      </c>
      <c r="G14" s="43"/>
      <c r="H14" s="6"/>
    </row>
    <row r="15" spans="1:14" ht="18" hidden="1" x14ac:dyDescent="0.35">
      <c r="A15" s="10"/>
      <c r="B15" s="13"/>
      <c r="C15" s="11"/>
      <c r="D15" s="70"/>
      <c r="E15" s="29"/>
      <c r="F15" s="37"/>
      <c r="G15" s="43"/>
      <c r="H15" s="6"/>
    </row>
    <row r="16" spans="1:14" ht="18" x14ac:dyDescent="0.35">
      <c r="A16" s="9"/>
      <c r="B16" s="13" t="s">
        <v>22</v>
      </c>
      <c r="C16" s="21">
        <v>30</v>
      </c>
      <c r="D16" s="73">
        <v>19</v>
      </c>
      <c r="E16" s="21"/>
      <c r="F16" s="37">
        <f t="shared" ref="F16" si="1">SUM(D16*E16)</f>
        <v>0</v>
      </c>
      <c r="G16" s="43"/>
      <c r="H16" s="6"/>
    </row>
    <row r="17" spans="1:8" ht="18" x14ac:dyDescent="0.35">
      <c r="A17" s="10"/>
      <c r="B17" s="13" t="s">
        <v>24</v>
      </c>
      <c r="C17" s="11">
        <v>20</v>
      </c>
      <c r="D17" s="70"/>
      <c r="E17" s="29"/>
      <c r="F17" s="37">
        <f t="shared" si="0"/>
        <v>0</v>
      </c>
      <c r="G17" s="43"/>
      <c r="H17" s="6"/>
    </row>
    <row r="18" spans="1:8" ht="18" x14ac:dyDescent="0.35">
      <c r="A18" s="10"/>
      <c r="B18" s="13" t="s">
        <v>23</v>
      </c>
      <c r="C18" s="11">
        <v>20</v>
      </c>
      <c r="D18" s="70"/>
      <c r="E18" s="29"/>
      <c r="F18" s="37">
        <f t="shared" si="0"/>
        <v>0</v>
      </c>
      <c r="G18" s="43"/>
      <c r="H18" s="6"/>
    </row>
    <row r="19" spans="1:8" ht="18" x14ac:dyDescent="0.35">
      <c r="A19" s="10"/>
      <c r="B19" s="13" t="s">
        <v>78</v>
      </c>
      <c r="C19" s="11">
        <v>20</v>
      </c>
      <c r="D19" s="70">
        <v>17.3</v>
      </c>
      <c r="E19" s="29"/>
      <c r="F19" s="37">
        <f t="shared" si="0"/>
        <v>0</v>
      </c>
      <c r="G19" s="43"/>
      <c r="H19" s="6"/>
    </row>
    <row r="20" spans="1:8" ht="18" x14ac:dyDescent="0.35">
      <c r="A20" s="10"/>
      <c r="B20" s="13" t="s">
        <v>25</v>
      </c>
      <c r="C20" s="11">
        <v>20</v>
      </c>
      <c r="D20" s="70">
        <v>18.3</v>
      </c>
      <c r="E20" s="29"/>
      <c r="F20" s="37">
        <f t="shared" si="0"/>
        <v>0</v>
      </c>
      <c r="G20" s="43"/>
      <c r="H20" s="6"/>
    </row>
    <row r="21" spans="1:8" ht="18" x14ac:dyDescent="0.35">
      <c r="A21" s="10"/>
      <c r="B21" s="13" t="s">
        <v>26</v>
      </c>
      <c r="C21" s="11">
        <v>20</v>
      </c>
      <c r="D21" s="70">
        <v>18.899999999999999</v>
      </c>
      <c r="E21" s="29"/>
      <c r="F21" s="37">
        <f t="shared" si="0"/>
        <v>0</v>
      </c>
      <c r="G21" s="43"/>
    </row>
    <row r="22" spans="1:8" ht="18" x14ac:dyDescent="0.35">
      <c r="A22" s="10"/>
      <c r="B22" s="13" t="s">
        <v>27</v>
      </c>
      <c r="C22" s="11">
        <v>20</v>
      </c>
      <c r="D22" s="70">
        <v>19.899999999999999</v>
      </c>
      <c r="E22" s="29"/>
      <c r="F22" s="37">
        <f t="shared" si="0"/>
        <v>0</v>
      </c>
      <c r="G22" s="43"/>
    </row>
    <row r="23" spans="1:8" ht="18" x14ac:dyDescent="0.35">
      <c r="A23" s="10"/>
      <c r="B23" s="13" t="s">
        <v>28</v>
      </c>
      <c r="C23" s="11">
        <v>20</v>
      </c>
      <c r="D23" s="70">
        <v>18.899999999999999</v>
      </c>
      <c r="E23" s="29"/>
      <c r="F23" s="37">
        <f t="shared" si="0"/>
        <v>0</v>
      </c>
      <c r="G23" s="43"/>
    </row>
    <row r="24" spans="1:8" ht="18" x14ac:dyDescent="0.35">
      <c r="A24" s="10"/>
      <c r="B24" s="13" t="s">
        <v>29</v>
      </c>
      <c r="C24" s="12">
        <v>20</v>
      </c>
      <c r="D24" s="70">
        <v>19.899999999999999</v>
      </c>
      <c r="E24" s="29"/>
      <c r="F24" s="37">
        <f t="shared" si="0"/>
        <v>0</v>
      </c>
      <c r="G24" s="43"/>
    </row>
    <row r="25" spans="1:8" ht="18" x14ac:dyDescent="0.35">
      <c r="A25" s="10"/>
      <c r="B25" s="13" t="s">
        <v>30</v>
      </c>
      <c r="C25" s="41">
        <v>20</v>
      </c>
      <c r="D25" s="72">
        <v>23.9</v>
      </c>
      <c r="E25" s="29"/>
      <c r="F25" s="37">
        <f t="shared" si="0"/>
        <v>0</v>
      </c>
      <c r="G25" s="43"/>
    </row>
    <row r="26" spans="1:8" ht="18" x14ac:dyDescent="0.35">
      <c r="A26" s="10"/>
      <c r="B26" s="13" t="s">
        <v>40</v>
      </c>
      <c r="C26" s="41">
        <v>20</v>
      </c>
      <c r="D26" s="72">
        <v>25.9</v>
      </c>
      <c r="E26" s="29"/>
      <c r="F26" s="37">
        <f t="shared" si="0"/>
        <v>0</v>
      </c>
      <c r="G26" s="43"/>
    </row>
    <row r="27" spans="1:8" ht="18" x14ac:dyDescent="0.35">
      <c r="A27" s="10"/>
      <c r="B27" s="80" t="s">
        <v>82</v>
      </c>
      <c r="C27" s="11">
        <v>30</v>
      </c>
      <c r="D27" s="70">
        <v>35.4</v>
      </c>
      <c r="E27" s="29"/>
      <c r="F27" s="37">
        <f t="shared" si="0"/>
        <v>0</v>
      </c>
      <c r="G27" s="43"/>
    </row>
    <row r="28" spans="1:8" ht="18" x14ac:dyDescent="0.35">
      <c r="A28" s="10"/>
      <c r="B28" s="30" t="s">
        <v>31</v>
      </c>
      <c r="C28" s="11">
        <v>20</v>
      </c>
      <c r="D28" s="70">
        <v>35.700000000000003</v>
      </c>
      <c r="E28" s="79"/>
      <c r="F28" s="37">
        <f t="shared" si="0"/>
        <v>0</v>
      </c>
      <c r="G28" s="43"/>
    </row>
    <row r="29" spans="1:8" ht="18" x14ac:dyDescent="0.35">
      <c r="A29" s="10"/>
      <c r="B29" s="31" t="s">
        <v>32</v>
      </c>
      <c r="C29" s="11">
        <v>30</v>
      </c>
      <c r="D29" s="70"/>
      <c r="E29" s="29"/>
      <c r="F29" s="37">
        <f t="shared" si="0"/>
        <v>0</v>
      </c>
      <c r="G29" s="43"/>
    </row>
    <row r="30" spans="1:8" ht="18" x14ac:dyDescent="0.35">
      <c r="A30" s="10"/>
      <c r="B30" s="31" t="s">
        <v>32</v>
      </c>
      <c r="C30" s="12">
        <v>40</v>
      </c>
      <c r="D30" s="70"/>
      <c r="E30" s="29"/>
      <c r="F30" s="37">
        <f t="shared" si="0"/>
        <v>0</v>
      </c>
      <c r="G30" s="43"/>
    </row>
    <row r="31" spans="1:8" ht="18" x14ac:dyDescent="0.35">
      <c r="A31" s="10"/>
      <c r="B31" s="31" t="s">
        <v>32</v>
      </c>
      <c r="C31" s="12">
        <v>50</v>
      </c>
      <c r="D31" s="70">
        <v>30.3</v>
      </c>
      <c r="E31" s="29"/>
      <c r="F31" s="37">
        <f t="shared" si="0"/>
        <v>0</v>
      </c>
      <c r="G31" s="43"/>
    </row>
    <row r="32" spans="1:8" ht="17.25" customHeight="1" x14ac:dyDescent="0.35">
      <c r="A32" s="10"/>
      <c r="B32" s="31" t="s">
        <v>33</v>
      </c>
      <c r="C32" s="12">
        <v>30</v>
      </c>
      <c r="D32" s="70"/>
      <c r="E32" s="29"/>
      <c r="F32" s="37">
        <f t="shared" si="0"/>
        <v>0</v>
      </c>
      <c r="G32" s="43"/>
    </row>
    <row r="33" spans="1:7" ht="0.75" hidden="1" customHeight="1" x14ac:dyDescent="0.35">
      <c r="A33" s="10"/>
      <c r="B33" s="31" t="s">
        <v>7</v>
      </c>
      <c r="C33" s="12">
        <v>40</v>
      </c>
      <c r="D33" s="70">
        <v>26.7</v>
      </c>
      <c r="E33" s="29"/>
      <c r="F33" s="37">
        <f t="shared" si="0"/>
        <v>0</v>
      </c>
      <c r="G33" s="43"/>
    </row>
    <row r="34" spans="1:7" ht="18" x14ac:dyDescent="0.35">
      <c r="A34" s="10"/>
      <c r="B34" s="31" t="s">
        <v>33</v>
      </c>
      <c r="C34" s="12">
        <v>40</v>
      </c>
      <c r="D34" s="70"/>
      <c r="E34" s="29"/>
      <c r="F34" s="37">
        <f t="shared" si="0"/>
        <v>0</v>
      </c>
      <c r="G34" s="43"/>
    </row>
    <row r="35" spans="1:7" ht="18" x14ac:dyDescent="0.35">
      <c r="A35" s="10"/>
      <c r="B35" s="31" t="s">
        <v>35</v>
      </c>
      <c r="C35" s="12">
        <v>50</v>
      </c>
      <c r="D35" s="70">
        <v>34</v>
      </c>
      <c r="E35" s="29"/>
      <c r="F35" s="37">
        <f t="shared" si="0"/>
        <v>0</v>
      </c>
      <c r="G35" s="43"/>
    </row>
    <row r="36" spans="1:7" ht="18" x14ac:dyDescent="0.35">
      <c r="A36" s="10"/>
      <c r="B36" s="31" t="s">
        <v>34</v>
      </c>
      <c r="C36" s="12">
        <v>30</v>
      </c>
      <c r="D36" s="70"/>
      <c r="E36" s="29"/>
      <c r="F36" s="37">
        <f t="shared" si="0"/>
        <v>0</v>
      </c>
      <c r="G36" s="43"/>
    </row>
    <row r="37" spans="1:7" ht="18" x14ac:dyDescent="0.35">
      <c r="A37" s="10"/>
      <c r="B37" s="31" t="s">
        <v>34</v>
      </c>
      <c r="C37" s="12">
        <v>40</v>
      </c>
      <c r="D37" s="70"/>
      <c r="E37" s="29"/>
      <c r="F37" s="37">
        <f t="shared" si="0"/>
        <v>0</v>
      </c>
      <c r="G37" s="43"/>
    </row>
    <row r="38" spans="1:7" ht="18" x14ac:dyDescent="0.35">
      <c r="A38" s="10"/>
      <c r="B38" s="31" t="s">
        <v>34</v>
      </c>
      <c r="C38" s="12">
        <v>50</v>
      </c>
      <c r="D38" s="70">
        <v>34.299999999999997</v>
      </c>
      <c r="E38" s="29"/>
      <c r="F38" s="37">
        <f t="shared" si="0"/>
        <v>0</v>
      </c>
      <c r="G38" s="43"/>
    </row>
    <row r="39" spans="1:7" ht="17.25" customHeight="1" x14ac:dyDescent="0.35">
      <c r="A39" s="10"/>
      <c r="B39" s="31" t="s">
        <v>36</v>
      </c>
      <c r="C39" s="11">
        <v>30</v>
      </c>
      <c r="D39" s="70"/>
      <c r="E39" s="29"/>
      <c r="F39" s="37">
        <f>SUM(D39*E39)</f>
        <v>0</v>
      </c>
      <c r="G39" s="43"/>
    </row>
    <row r="40" spans="1:7" ht="18" customHeight="1" x14ac:dyDescent="0.35">
      <c r="A40" s="10"/>
      <c r="B40" s="31" t="s">
        <v>36</v>
      </c>
      <c r="C40" s="11">
        <v>40</v>
      </c>
      <c r="D40" s="70"/>
      <c r="E40" s="29"/>
      <c r="F40" s="37">
        <f t="shared" si="0"/>
        <v>0</v>
      </c>
      <c r="G40" s="43"/>
    </row>
    <row r="41" spans="1:7" ht="19.5" customHeight="1" x14ac:dyDescent="0.35">
      <c r="A41" s="10"/>
      <c r="B41" s="31" t="s">
        <v>36</v>
      </c>
      <c r="C41" s="11">
        <v>50</v>
      </c>
      <c r="D41" s="70">
        <v>39.799999999999997</v>
      </c>
      <c r="E41" s="29"/>
      <c r="F41" s="37">
        <f t="shared" si="0"/>
        <v>0</v>
      </c>
      <c r="G41" s="43"/>
    </row>
    <row r="42" spans="1:7" ht="18" customHeight="1" x14ac:dyDescent="0.35">
      <c r="A42" s="10"/>
      <c r="B42" s="13" t="s">
        <v>83</v>
      </c>
      <c r="C42" s="11">
        <v>30</v>
      </c>
      <c r="D42" s="70">
        <v>24.1</v>
      </c>
      <c r="E42" s="29"/>
      <c r="F42" s="37">
        <f t="shared" si="0"/>
        <v>0</v>
      </c>
      <c r="G42" s="43"/>
    </row>
    <row r="43" spans="1:7" ht="18" x14ac:dyDescent="0.35">
      <c r="A43" s="9"/>
      <c r="B43" s="13" t="s">
        <v>84</v>
      </c>
      <c r="C43" s="11">
        <v>30</v>
      </c>
      <c r="D43" s="70">
        <v>25</v>
      </c>
      <c r="E43" s="29"/>
      <c r="F43" s="37">
        <f t="shared" si="0"/>
        <v>0</v>
      </c>
      <c r="G43" s="43"/>
    </row>
    <row r="44" spans="1:7" ht="18" x14ac:dyDescent="0.35">
      <c r="A44" s="9"/>
      <c r="B44" s="13" t="s">
        <v>73</v>
      </c>
      <c r="C44" s="11">
        <v>40</v>
      </c>
      <c r="D44" s="70">
        <v>28.2</v>
      </c>
      <c r="E44" s="29"/>
      <c r="F44" s="37">
        <f t="shared" si="0"/>
        <v>0</v>
      </c>
      <c r="G44" s="43"/>
    </row>
    <row r="45" spans="1:7" ht="18" x14ac:dyDescent="0.35">
      <c r="A45" s="9"/>
      <c r="B45" s="13" t="s">
        <v>74</v>
      </c>
      <c r="C45" s="11">
        <v>50</v>
      </c>
      <c r="D45" s="70"/>
      <c r="E45" s="29"/>
      <c r="F45" s="37">
        <f t="shared" si="0"/>
        <v>0</v>
      </c>
      <c r="G45" s="43"/>
    </row>
    <row r="46" spans="1:7" ht="18" x14ac:dyDescent="0.35">
      <c r="A46" s="9"/>
      <c r="B46" s="13" t="s">
        <v>75</v>
      </c>
      <c r="C46" s="11">
        <v>40</v>
      </c>
      <c r="D46" s="70">
        <v>31.4</v>
      </c>
      <c r="E46" s="29"/>
      <c r="F46" s="37">
        <f t="shared" si="0"/>
        <v>0</v>
      </c>
      <c r="G46" s="43"/>
    </row>
    <row r="47" spans="1:7" ht="18" x14ac:dyDescent="0.35">
      <c r="A47" s="9"/>
      <c r="B47" s="13" t="s">
        <v>76</v>
      </c>
      <c r="C47" s="11">
        <v>50</v>
      </c>
      <c r="D47" s="70"/>
      <c r="E47" s="29"/>
      <c r="F47" s="37">
        <f t="shared" si="0"/>
        <v>0</v>
      </c>
      <c r="G47" s="43"/>
    </row>
    <row r="48" spans="1:7" ht="18" x14ac:dyDescent="0.35">
      <c r="A48" s="9"/>
      <c r="B48" s="13" t="s">
        <v>37</v>
      </c>
      <c r="C48" s="11">
        <v>50</v>
      </c>
      <c r="D48" s="70">
        <v>26.3</v>
      </c>
      <c r="E48" s="29"/>
      <c r="F48" s="37">
        <f t="shared" si="0"/>
        <v>0</v>
      </c>
      <c r="G48" s="43"/>
    </row>
    <row r="49" spans="1:8" ht="18" x14ac:dyDescent="0.35">
      <c r="A49" s="9"/>
      <c r="B49" s="13" t="s">
        <v>37</v>
      </c>
      <c r="C49" s="11">
        <v>60</v>
      </c>
      <c r="D49" s="70">
        <v>27.3</v>
      </c>
      <c r="E49" s="29"/>
      <c r="F49" s="37">
        <f t="shared" si="0"/>
        <v>0</v>
      </c>
      <c r="G49" s="43"/>
    </row>
    <row r="50" spans="1:8" ht="18" x14ac:dyDescent="0.35">
      <c r="A50" s="9"/>
      <c r="B50" s="13" t="s">
        <v>38</v>
      </c>
      <c r="C50" s="11">
        <v>50</v>
      </c>
      <c r="D50" s="70">
        <v>26.9</v>
      </c>
      <c r="E50" s="29"/>
      <c r="F50" s="37">
        <f t="shared" si="0"/>
        <v>0</v>
      </c>
      <c r="G50" s="43"/>
    </row>
    <row r="51" spans="1:8" ht="18" customHeight="1" x14ac:dyDescent="0.35">
      <c r="A51" s="9"/>
      <c r="B51" s="13" t="s">
        <v>38</v>
      </c>
      <c r="C51" s="11">
        <v>60</v>
      </c>
      <c r="D51" s="70">
        <v>27.9</v>
      </c>
      <c r="E51" s="29"/>
      <c r="F51" s="37">
        <f t="shared" si="0"/>
        <v>0</v>
      </c>
      <c r="G51" s="43"/>
    </row>
    <row r="52" spans="1:8" ht="18" hidden="1" x14ac:dyDescent="0.35">
      <c r="A52" s="9"/>
      <c r="B52" s="13"/>
      <c r="C52" s="11"/>
      <c r="D52" s="70"/>
      <c r="E52" s="29"/>
      <c r="F52" s="37"/>
      <c r="G52" s="43"/>
    </row>
    <row r="53" spans="1:8" ht="18" hidden="1" x14ac:dyDescent="0.35">
      <c r="A53" s="9"/>
      <c r="B53" s="13"/>
      <c r="C53" s="11"/>
      <c r="D53" s="70"/>
      <c r="E53" s="29"/>
      <c r="F53" s="37"/>
      <c r="G53" s="43"/>
    </row>
    <row r="54" spans="1:8" ht="18" customHeight="1" x14ac:dyDescent="0.35">
      <c r="A54" s="9"/>
      <c r="B54" s="13" t="s">
        <v>39</v>
      </c>
      <c r="C54" s="11">
        <v>50</v>
      </c>
      <c r="D54" s="70">
        <v>36</v>
      </c>
      <c r="E54" s="29"/>
      <c r="F54" s="37">
        <f t="shared" si="0"/>
        <v>0</v>
      </c>
      <c r="G54" s="43"/>
    </row>
    <row r="55" spans="1:8" ht="18" hidden="1" x14ac:dyDescent="0.35">
      <c r="A55" s="9"/>
      <c r="B55" s="13" t="s">
        <v>39</v>
      </c>
      <c r="C55" s="11">
        <v>50</v>
      </c>
      <c r="D55" s="70">
        <v>21.9</v>
      </c>
      <c r="E55" s="29"/>
      <c r="F55" s="37">
        <f t="shared" si="0"/>
        <v>0</v>
      </c>
      <c r="G55" s="43"/>
    </row>
    <row r="56" spans="1:8" ht="18" x14ac:dyDescent="0.35">
      <c r="A56" s="9"/>
      <c r="B56" s="13" t="s">
        <v>39</v>
      </c>
      <c r="C56" s="11">
        <v>60</v>
      </c>
      <c r="D56" s="70">
        <v>37</v>
      </c>
      <c r="E56" s="29"/>
      <c r="F56" s="37">
        <f t="shared" si="0"/>
        <v>0</v>
      </c>
      <c r="G56" s="43"/>
    </row>
    <row r="57" spans="1:8" ht="23.4" x14ac:dyDescent="0.3">
      <c r="A57" s="82" t="s">
        <v>69</v>
      </c>
      <c r="B57" s="91"/>
      <c r="C57" s="91"/>
      <c r="D57" s="42"/>
      <c r="E57" s="64"/>
      <c r="F57" s="69"/>
      <c r="G57" s="43"/>
    </row>
    <row r="58" spans="1:8" ht="18" x14ac:dyDescent="0.35">
      <c r="A58" s="9"/>
      <c r="B58" s="18" t="s">
        <v>80</v>
      </c>
      <c r="C58" s="46">
        <v>50</v>
      </c>
      <c r="D58" s="73">
        <v>17</v>
      </c>
      <c r="E58" s="21"/>
      <c r="F58" s="37">
        <f t="shared" ref="F58" si="2">SUM(D58*E58)</f>
        <v>0</v>
      </c>
      <c r="G58" s="43"/>
    </row>
    <row r="59" spans="1:8" ht="0.75" hidden="1" customHeight="1" x14ac:dyDescent="0.35">
      <c r="A59" s="9"/>
      <c r="B59" s="18" t="s">
        <v>2</v>
      </c>
      <c r="C59" s="46">
        <v>60</v>
      </c>
      <c r="D59" s="73">
        <v>12.5</v>
      </c>
      <c r="E59" s="21"/>
      <c r="F59" s="37">
        <f>SUM(D59*E59)</f>
        <v>0</v>
      </c>
      <c r="G59" s="43"/>
    </row>
    <row r="60" spans="1:8" ht="19.5" customHeight="1" x14ac:dyDescent="0.35">
      <c r="A60" s="19"/>
      <c r="B60" s="18" t="s">
        <v>80</v>
      </c>
      <c r="C60" s="47">
        <v>60</v>
      </c>
      <c r="D60" s="74">
        <v>18</v>
      </c>
      <c r="E60" s="22"/>
      <c r="F60" s="37">
        <f t="shared" ref="F60:F66" si="3">SUM(D60*E60)</f>
        <v>0</v>
      </c>
      <c r="G60" s="43"/>
    </row>
    <row r="61" spans="1:8" ht="19.2" customHeight="1" x14ac:dyDescent="0.35">
      <c r="A61" s="19"/>
      <c r="B61" s="48" t="s">
        <v>81</v>
      </c>
      <c r="C61" s="44">
        <v>30</v>
      </c>
      <c r="D61" s="75"/>
      <c r="E61" s="21"/>
      <c r="F61" s="37">
        <f t="shared" si="3"/>
        <v>0</v>
      </c>
      <c r="G61" s="43"/>
    </row>
    <row r="62" spans="1:8" ht="17.25" customHeight="1" x14ac:dyDescent="0.35">
      <c r="A62" s="19"/>
      <c r="B62" s="18" t="s">
        <v>81</v>
      </c>
      <c r="C62" s="47">
        <v>40</v>
      </c>
      <c r="D62" s="74"/>
      <c r="E62" s="22"/>
      <c r="F62" s="37">
        <f t="shared" si="3"/>
        <v>0</v>
      </c>
      <c r="G62" s="43"/>
    </row>
    <row r="63" spans="1:8" ht="20.25" customHeight="1" x14ac:dyDescent="0.35">
      <c r="A63" s="19"/>
      <c r="B63" s="18" t="s">
        <v>81</v>
      </c>
      <c r="C63" s="47">
        <v>50</v>
      </c>
      <c r="D63" s="74"/>
      <c r="E63" s="22"/>
      <c r="F63" s="37">
        <f t="shared" si="3"/>
        <v>0</v>
      </c>
      <c r="G63" s="43"/>
    </row>
    <row r="64" spans="1:8" ht="18" x14ac:dyDescent="0.35">
      <c r="A64" s="19"/>
      <c r="B64" s="13" t="s">
        <v>49</v>
      </c>
      <c r="C64" s="11"/>
      <c r="D64" s="70">
        <v>4.5</v>
      </c>
      <c r="E64" s="22"/>
      <c r="F64" s="37">
        <f t="shared" si="3"/>
        <v>0</v>
      </c>
      <c r="G64" s="43"/>
      <c r="H64" s="16"/>
    </row>
    <row r="65" spans="1:8" ht="18" x14ac:dyDescent="0.35">
      <c r="A65" s="19"/>
      <c r="B65" s="20" t="s">
        <v>50</v>
      </c>
      <c r="C65" s="47"/>
      <c r="D65" s="74">
        <v>150</v>
      </c>
      <c r="E65" s="22"/>
      <c r="F65" s="37">
        <f t="shared" si="3"/>
        <v>0</v>
      </c>
      <c r="G65" s="43"/>
      <c r="H65" s="16"/>
    </row>
    <row r="66" spans="1:8" ht="18" x14ac:dyDescent="0.35">
      <c r="A66" s="19"/>
      <c r="B66" s="20" t="s">
        <v>51</v>
      </c>
      <c r="C66" s="47"/>
      <c r="D66" s="74">
        <v>110</v>
      </c>
      <c r="E66" s="22"/>
      <c r="F66" s="37">
        <f t="shared" si="3"/>
        <v>0</v>
      </c>
      <c r="G66" s="43"/>
    </row>
    <row r="67" spans="1:8" ht="16.5" customHeight="1" x14ac:dyDescent="0.35">
      <c r="A67" s="19"/>
      <c r="B67" s="20" t="s">
        <v>52</v>
      </c>
      <c r="C67" s="47"/>
      <c r="D67" s="76">
        <v>160</v>
      </c>
      <c r="E67" s="21"/>
      <c r="F67" s="37">
        <f>SUM(D67*E67)</f>
        <v>0</v>
      </c>
      <c r="G67" s="24"/>
    </row>
    <row r="68" spans="1:8" ht="20.25" customHeight="1" x14ac:dyDescent="0.35">
      <c r="A68" s="19"/>
      <c r="B68" s="48" t="s">
        <v>53</v>
      </c>
      <c r="C68" s="44"/>
      <c r="D68" s="75">
        <v>150</v>
      </c>
      <c r="E68" s="21"/>
      <c r="F68" s="37">
        <f t="shared" ref="F68:F78" si="4">SUM(D68*E68)</f>
        <v>0</v>
      </c>
      <c r="G68" s="43"/>
    </row>
    <row r="69" spans="1:8" ht="18.75" customHeight="1" x14ac:dyDescent="0.35">
      <c r="A69" s="19"/>
      <c r="B69" s="20" t="s">
        <v>54</v>
      </c>
      <c r="C69" s="44"/>
      <c r="D69" s="75">
        <v>0.5</v>
      </c>
      <c r="E69" s="45"/>
      <c r="F69" s="37">
        <f t="shared" si="4"/>
        <v>0</v>
      </c>
      <c r="G69" s="43"/>
    </row>
    <row r="70" spans="1:8" ht="18" x14ac:dyDescent="0.35">
      <c r="A70" s="19"/>
      <c r="B70" s="13" t="s">
        <v>55</v>
      </c>
      <c r="C70" s="47"/>
      <c r="D70" s="74">
        <v>16.8</v>
      </c>
      <c r="E70" s="22"/>
      <c r="F70" s="37">
        <f t="shared" si="4"/>
        <v>0</v>
      </c>
      <c r="G70" s="24"/>
    </row>
    <row r="71" spans="1:8" ht="18" x14ac:dyDescent="0.35">
      <c r="A71" s="19"/>
      <c r="B71" s="20" t="s">
        <v>56</v>
      </c>
      <c r="C71" s="47"/>
      <c r="D71" s="74">
        <v>10.4</v>
      </c>
      <c r="E71" s="22"/>
      <c r="F71" s="37">
        <f t="shared" si="4"/>
        <v>0</v>
      </c>
      <c r="G71" s="24"/>
    </row>
    <row r="72" spans="1:8" ht="23.4" x14ac:dyDescent="0.35">
      <c r="A72" s="82" t="s">
        <v>70</v>
      </c>
      <c r="B72" s="83"/>
      <c r="C72" s="83"/>
      <c r="D72" s="54" t="s">
        <v>6</v>
      </c>
      <c r="E72" s="65"/>
      <c r="F72" s="69"/>
      <c r="G72" s="24"/>
    </row>
    <row r="73" spans="1:8" ht="18" customHeight="1" x14ac:dyDescent="0.35">
      <c r="A73" s="56"/>
      <c r="B73" s="51" t="s">
        <v>41</v>
      </c>
      <c r="C73" s="52"/>
      <c r="D73" s="71">
        <v>11.2</v>
      </c>
      <c r="E73" s="49"/>
      <c r="F73" s="37">
        <f t="shared" si="4"/>
        <v>0</v>
      </c>
      <c r="G73" s="24"/>
    </row>
    <row r="74" spans="1:8" ht="18" customHeight="1" x14ac:dyDescent="0.35">
      <c r="A74" s="19"/>
      <c r="B74" s="51" t="s">
        <v>42</v>
      </c>
      <c r="C74" s="11"/>
      <c r="D74" s="71">
        <v>11.2</v>
      </c>
      <c r="E74" s="22"/>
      <c r="F74" s="37">
        <f t="shared" si="4"/>
        <v>0</v>
      </c>
      <c r="G74" s="43"/>
    </row>
    <row r="75" spans="1:8" ht="21" customHeight="1" x14ac:dyDescent="0.35">
      <c r="A75" s="19"/>
      <c r="B75" s="51" t="s">
        <v>43</v>
      </c>
      <c r="C75" s="11"/>
      <c r="D75" s="71">
        <v>11.2</v>
      </c>
      <c r="E75" s="22"/>
      <c r="F75" s="37">
        <f t="shared" si="4"/>
        <v>0</v>
      </c>
      <c r="G75" s="43"/>
    </row>
    <row r="76" spans="1:8" ht="19.5" customHeight="1" x14ac:dyDescent="0.35">
      <c r="A76" s="19"/>
      <c r="B76" s="51" t="s">
        <v>44</v>
      </c>
      <c r="C76" s="11"/>
      <c r="D76" s="71">
        <v>11.2</v>
      </c>
      <c r="E76" s="22"/>
      <c r="F76" s="37">
        <f t="shared" si="4"/>
        <v>0</v>
      </c>
      <c r="G76" s="24"/>
    </row>
    <row r="77" spans="1:8" ht="20.25" customHeight="1" x14ac:dyDescent="0.35">
      <c r="A77" s="19"/>
      <c r="B77" s="51" t="s">
        <v>45</v>
      </c>
      <c r="C77" s="11"/>
      <c r="D77" s="71">
        <v>11.2</v>
      </c>
      <c r="E77" s="22"/>
      <c r="F77" s="37">
        <f t="shared" si="4"/>
        <v>0</v>
      </c>
      <c r="G77" s="24"/>
    </row>
    <row r="78" spans="1:8" ht="18.75" customHeight="1" x14ac:dyDescent="0.35">
      <c r="A78" s="19"/>
      <c r="B78" s="51" t="s">
        <v>46</v>
      </c>
      <c r="C78" s="11"/>
      <c r="D78" s="71">
        <v>11.2</v>
      </c>
      <c r="E78" s="22"/>
      <c r="F78" s="37">
        <f t="shared" si="4"/>
        <v>0</v>
      </c>
      <c r="G78" s="24"/>
    </row>
    <row r="79" spans="1:8" ht="17.25" customHeight="1" x14ac:dyDescent="0.35">
      <c r="A79" s="19"/>
      <c r="B79" s="51" t="s">
        <v>47</v>
      </c>
      <c r="C79" s="11"/>
      <c r="D79" s="71">
        <v>11.2</v>
      </c>
      <c r="E79" s="22"/>
      <c r="F79" s="37">
        <f>SUM(D79*E79)</f>
        <v>0</v>
      </c>
      <c r="G79" s="43"/>
    </row>
    <row r="80" spans="1:8" ht="18" hidden="1" customHeight="1" x14ac:dyDescent="0.35">
      <c r="A80" s="19"/>
      <c r="B80" s="51" t="s">
        <v>41</v>
      </c>
      <c r="C80" s="11"/>
      <c r="D80" s="71">
        <v>11.2</v>
      </c>
      <c r="E80" s="22"/>
      <c r="F80" s="37">
        <f t="shared" ref="F80:F88" si="5">SUM(D80*E80)</f>
        <v>0</v>
      </c>
      <c r="G80" s="43"/>
    </row>
    <row r="81" spans="1:7" ht="18" x14ac:dyDescent="0.35">
      <c r="A81" s="19"/>
      <c r="B81" s="51" t="s">
        <v>48</v>
      </c>
      <c r="C81" s="11"/>
      <c r="D81" s="71">
        <v>11.2</v>
      </c>
      <c r="E81" s="22"/>
      <c r="F81" s="37">
        <f t="shared" si="5"/>
        <v>0</v>
      </c>
      <c r="G81" s="43"/>
    </row>
    <row r="82" spans="1:7" ht="18" x14ac:dyDescent="0.35">
      <c r="A82" s="19"/>
      <c r="B82" s="13" t="s">
        <v>57</v>
      </c>
      <c r="C82" s="11"/>
      <c r="D82" s="70">
        <v>12</v>
      </c>
      <c r="E82" s="22"/>
      <c r="F82" s="37">
        <f t="shared" si="5"/>
        <v>0</v>
      </c>
      <c r="G82" s="43"/>
    </row>
    <row r="83" spans="1:7" ht="18" x14ac:dyDescent="0.35">
      <c r="A83" s="19"/>
      <c r="B83" s="13" t="s">
        <v>5</v>
      </c>
      <c r="C83" s="11"/>
      <c r="D83" s="70">
        <v>10</v>
      </c>
      <c r="E83" s="22"/>
      <c r="F83" s="37">
        <f t="shared" si="5"/>
        <v>0</v>
      </c>
      <c r="G83" s="24"/>
    </row>
    <row r="84" spans="1:7" ht="18" x14ac:dyDescent="0.35">
      <c r="A84" s="19"/>
      <c r="B84" s="13" t="s">
        <v>9</v>
      </c>
      <c r="C84" s="15"/>
      <c r="D84" s="77">
        <v>10</v>
      </c>
      <c r="E84" s="22"/>
      <c r="F84" s="37">
        <f t="shared" si="5"/>
        <v>0</v>
      </c>
      <c r="G84" s="24"/>
    </row>
    <row r="85" spans="1:7" ht="18" x14ac:dyDescent="0.35">
      <c r="A85" s="19"/>
      <c r="B85" s="14" t="s">
        <v>58</v>
      </c>
      <c r="C85" s="15"/>
      <c r="D85" s="77">
        <v>11</v>
      </c>
      <c r="E85" s="22"/>
      <c r="F85" s="37">
        <f t="shared" si="5"/>
        <v>0</v>
      </c>
      <c r="G85" s="24"/>
    </row>
    <row r="86" spans="1:7" ht="18" x14ac:dyDescent="0.35">
      <c r="A86" s="19"/>
      <c r="B86" s="14" t="s">
        <v>59</v>
      </c>
      <c r="C86" s="15"/>
      <c r="D86" s="77">
        <v>11</v>
      </c>
      <c r="E86" s="22"/>
      <c r="F86" s="37">
        <f t="shared" si="5"/>
        <v>0</v>
      </c>
      <c r="G86" s="24"/>
    </row>
    <row r="87" spans="1:7" ht="18" customHeight="1" x14ac:dyDescent="0.35">
      <c r="A87" s="19"/>
      <c r="B87" s="14" t="s">
        <v>60</v>
      </c>
      <c r="C87" s="15"/>
      <c r="D87" s="77">
        <v>11</v>
      </c>
      <c r="E87" s="22"/>
      <c r="F87" s="37">
        <f t="shared" si="5"/>
        <v>0</v>
      </c>
      <c r="G87" s="24"/>
    </row>
    <row r="88" spans="1:7" ht="0.75" hidden="1" customHeight="1" x14ac:dyDescent="0.35">
      <c r="A88" s="19"/>
      <c r="B88" s="14" t="s">
        <v>10</v>
      </c>
      <c r="C88" s="15"/>
      <c r="D88" s="77">
        <v>10</v>
      </c>
      <c r="E88" s="22"/>
      <c r="F88" s="37">
        <f t="shared" si="5"/>
        <v>0</v>
      </c>
      <c r="G88" s="24"/>
    </row>
    <row r="89" spans="1:7" ht="21.75" hidden="1" customHeight="1" x14ac:dyDescent="0.35">
      <c r="A89" s="19"/>
      <c r="B89" s="14"/>
      <c r="C89" s="26"/>
      <c r="D89" s="77"/>
      <c r="E89" s="22"/>
      <c r="F89" s="37"/>
      <c r="G89" s="24"/>
    </row>
    <row r="90" spans="1:7" ht="21" customHeight="1" x14ac:dyDescent="0.35">
      <c r="A90" s="84" t="s">
        <v>71</v>
      </c>
      <c r="B90" s="83"/>
      <c r="C90" s="83"/>
      <c r="D90" s="54"/>
      <c r="E90" s="55"/>
      <c r="F90" s="69"/>
      <c r="G90" s="24"/>
    </row>
    <row r="91" spans="1:7" ht="20.25" customHeight="1" x14ac:dyDescent="0.35">
      <c r="A91" s="9"/>
      <c r="B91" s="31" t="s">
        <v>61</v>
      </c>
      <c r="C91" s="46" t="s">
        <v>4</v>
      </c>
      <c r="D91" s="73"/>
      <c r="E91" s="21"/>
      <c r="F91" s="37">
        <f t="shared" ref="F91:F98" si="6">SUM(D91*E91)</f>
        <v>0</v>
      </c>
      <c r="G91" s="43"/>
    </row>
    <row r="92" spans="1:7" ht="19.5" customHeight="1" x14ac:dyDescent="0.35">
      <c r="A92" s="19"/>
      <c r="B92" s="53" t="s">
        <v>62</v>
      </c>
      <c r="C92" s="46" t="s">
        <v>4</v>
      </c>
      <c r="D92" s="74"/>
      <c r="E92" s="22"/>
      <c r="F92" s="37">
        <f t="shared" si="6"/>
        <v>0</v>
      </c>
      <c r="G92" s="24"/>
    </row>
    <row r="93" spans="1:7" ht="19.5" customHeight="1" x14ac:dyDescent="0.35">
      <c r="A93" s="82" t="s">
        <v>72</v>
      </c>
      <c r="B93" s="83"/>
      <c r="C93" s="83"/>
      <c r="D93" s="54"/>
      <c r="E93" s="65"/>
      <c r="F93" s="69"/>
      <c r="G93" s="24"/>
    </row>
    <row r="94" spans="1:7" ht="18" customHeight="1" x14ac:dyDescent="0.35">
      <c r="A94" s="50"/>
      <c r="B94" s="57" t="s">
        <v>13</v>
      </c>
      <c r="C94" s="29"/>
      <c r="D94" s="70">
        <v>16.8</v>
      </c>
      <c r="E94" s="21"/>
      <c r="F94" s="37">
        <f>SUM(D94*E94)</f>
        <v>0</v>
      </c>
      <c r="G94" s="24"/>
    </row>
    <row r="95" spans="1:7" ht="21" customHeight="1" x14ac:dyDescent="0.35">
      <c r="A95" s="9"/>
      <c r="B95" s="18" t="s">
        <v>3</v>
      </c>
      <c r="C95" s="46"/>
      <c r="D95" s="73">
        <v>6.7</v>
      </c>
      <c r="E95" s="21"/>
      <c r="F95" s="37">
        <f t="shared" si="6"/>
        <v>0</v>
      </c>
      <c r="G95" s="24"/>
    </row>
    <row r="96" spans="1:7" ht="23.25" customHeight="1" x14ac:dyDescent="0.35">
      <c r="A96" s="9"/>
      <c r="B96" s="18" t="s">
        <v>11</v>
      </c>
      <c r="C96" s="46"/>
      <c r="D96" s="73">
        <v>4.5</v>
      </c>
      <c r="E96" s="21"/>
      <c r="F96" s="37">
        <f t="shared" si="6"/>
        <v>0</v>
      </c>
      <c r="G96" s="43"/>
    </row>
    <row r="97" spans="1:7" ht="19.5" hidden="1" customHeight="1" x14ac:dyDescent="0.35">
      <c r="A97" s="9"/>
      <c r="B97" s="18" t="s">
        <v>12</v>
      </c>
      <c r="C97" s="46"/>
      <c r="D97" s="73">
        <v>4</v>
      </c>
      <c r="E97" s="22"/>
      <c r="F97" s="37">
        <f t="shared" si="6"/>
        <v>0</v>
      </c>
      <c r="G97" s="24"/>
    </row>
    <row r="98" spans="1:7" ht="20.25" customHeight="1" thickBot="1" x14ac:dyDescent="0.4">
      <c r="A98" s="9"/>
      <c r="B98" s="18" t="s">
        <v>79</v>
      </c>
      <c r="C98" s="46"/>
      <c r="D98" s="73">
        <v>4.5</v>
      </c>
      <c r="E98" s="22"/>
      <c r="F98" s="37">
        <f t="shared" si="6"/>
        <v>0</v>
      </c>
      <c r="G98" s="24"/>
    </row>
    <row r="99" spans="1:7" ht="21" customHeight="1" thickBot="1" x14ac:dyDescent="0.4">
      <c r="A99" s="60"/>
      <c r="B99" s="61"/>
      <c r="C99" s="62"/>
      <c r="D99" s="27"/>
      <c r="E99" s="66" t="s">
        <v>77</v>
      </c>
      <c r="F99" s="67">
        <f>SUM(F6:F98)</f>
        <v>0</v>
      </c>
      <c r="G99" s="24"/>
    </row>
    <row r="100" spans="1:7" ht="19.5" customHeight="1" x14ac:dyDescent="0.35">
      <c r="A100" s="60"/>
      <c r="B100" s="61"/>
      <c r="C100" s="62"/>
      <c r="D100" s="27"/>
      <c r="E100" s="27"/>
      <c r="F100" s="59"/>
      <c r="G100" s="43"/>
    </row>
    <row r="101" spans="1:7" ht="19.5" customHeight="1" x14ac:dyDescent="0.35">
      <c r="A101" s="60"/>
      <c r="B101" s="61"/>
      <c r="C101" s="62"/>
      <c r="D101" s="27"/>
      <c r="E101" s="27"/>
      <c r="F101" s="59"/>
      <c r="G101" s="24"/>
    </row>
    <row r="102" spans="1:7" ht="15.75" customHeight="1" x14ac:dyDescent="0.35">
      <c r="A102" s="60"/>
      <c r="B102" s="61"/>
      <c r="C102" s="63"/>
      <c r="D102" s="27"/>
      <c r="E102" s="27"/>
      <c r="F102" s="59"/>
      <c r="G102" s="24"/>
    </row>
    <row r="103" spans="1:7" ht="16.5" customHeight="1" x14ac:dyDescent="0.35">
      <c r="A103" s="60"/>
      <c r="B103" s="61"/>
      <c r="C103" s="63"/>
      <c r="D103" s="27"/>
      <c r="E103" s="27"/>
      <c r="F103" s="59"/>
      <c r="G103" s="24"/>
    </row>
    <row r="104" spans="1:7" ht="19.5" customHeight="1" x14ac:dyDescent="0.35">
      <c r="A104" s="60"/>
      <c r="B104" s="61"/>
      <c r="C104" s="63"/>
      <c r="D104" s="27"/>
      <c r="E104" s="27"/>
      <c r="F104" s="59"/>
      <c r="G104" s="24"/>
    </row>
    <row r="105" spans="1:7" ht="19.5" customHeight="1" x14ac:dyDescent="0.35">
      <c r="A105" s="60"/>
      <c r="B105" s="61"/>
      <c r="C105" s="63"/>
      <c r="D105" s="27"/>
      <c r="E105" s="27"/>
      <c r="F105" s="59"/>
      <c r="G105" s="24"/>
    </row>
    <row r="106" spans="1:7" ht="20.25" customHeight="1" x14ac:dyDescent="0.35">
      <c r="A106" s="60"/>
      <c r="B106" s="61"/>
      <c r="C106" s="63"/>
      <c r="D106" s="27"/>
      <c r="E106" s="27"/>
      <c r="F106" s="59"/>
      <c r="G106" s="28"/>
    </row>
    <row r="107" spans="1:7" ht="18.75" customHeight="1" x14ac:dyDescent="0.35">
      <c r="A107" s="60"/>
      <c r="B107" s="61"/>
      <c r="C107" s="63"/>
      <c r="D107" s="27"/>
      <c r="E107" s="27"/>
      <c r="F107" s="59"/>
      <c r="G107" s="24"/>
    </row>
    <row r="108" spans="1:7" ht="19.5" customHeight="1" x14ac:dyDescent="0.35">
      <c r="A108" s="60"/>
      <c r="B108" s="61"/>
      <c r="C108" s="63"/>
      <c r="D108" s="27"/>
      <c r="E108" s="27"/>
      <c r="F108" s="59"/>
      <c r="G108" s="24"/>
    </row>
    <row r="109" spans="1:7" ht="20.25" customHeight="1" x14ac:dyDescent="0.35">
      <c r="A109" s="60"/>
      <c r="B109" s="61"/>
      <c r="C109" s="63"/>
      <c r="D109" s="27"/>
      <c r="E109" s="27"/>
      <c r="F109" s="59"/>
      <c r="G109" s="43"/>
    </row>
    <row r="110" spans="1:7" ht="20.25" customHeight="1" x14ac:dyDescent="0.35">
      <c r="A110" s="60"/>
      <c r="B110" s="61"/>
      <c r="C110" s="63"/>
      <c r="D110" s="27"/>
      <c r="E110" s="27"/>
      <c r="F110" s="59"/>
      <c r="G110" s="24"/>
    </row>
    <row r="111" spans="1:7" ht="18.75" customHeight="1" x14ac:dyDescent="0.35">
      <c r="A111" s="60"/>
      <c r="B111" s="61"/>
      <c r="C111" s="63"/>
      <c r="D111" s="27"/>
      <c r="E111" s="27"/>
      <c r="F111" s="59"/>
      <c r="G111" s="24"/>
    </row>
    <row r="112" spans="1:7" ht="18.75" customHeight="1" x14ac:dyDescent="0.35">
      <c r="A112" s="60"/>
      <c r="B112" s="61"/>
      <c r="C112" s="63"/>
      <c r="D112" s="27"/>
      <c r="E112" s="27"/>
      <c r="F112" s="59"/>
      <c r="G112" s="24"/>
    </row>
    <row r="113" spans="1:7" ht="20.25" customHeight="1" x14ac:dyDescent="0.35">
      <c r="A113" s="60"/>
      <c r="B113" s="61"/>
      <c r="C113" s="63"/>
      <c r="D113" s="27"/>
      <c r="E113" s="27"/>
      <c r="F113" s="59"/>
      <c r="G113" s="24"/>
    </row>
    <row r="114" spans="1:7" ht="20.25" customHeight="1" x14ac:dyDescent="0.35">
      <c r="A114" s="60"/>
      <c r="B114" s="61"/>
      <c r="C114" s="63"/>
      <c r="D114" s="27"/>
      <c r="E114" s="27"/>
      <c r="F114" s="59"/>
      <c r="G114" s="27"/>
    </row>
    <row r="115" spans="1:7" ht="19.5" customHeight="1" x14ac:dyDescent="0.35">
      <c r="A115" s="56"/>
      <c r="E115" s="58"/>
      <c r="F115" s="59"/>
      <c r="G115" s="27"/>
    </row>
    <row r="116" spans="1:7" ht="17.25" customHeight="1" x14ac:dyDescent="0.35">
      <c r="A116" s="60"/>
      <c r="E116" s="58"/>
      <c r="F116" s="59"/>
      <c r="G116" s="27"/>
    </row>
    <row r="117" spans="1:7" ht="17.25" customHeight="1" x14ac:dyDescent="0.35">
      <c r="A117" s="60"/>
      <c r="E117" s="58"/>
      <c r="F117" s="59"/>
      <c r="G117" s="27"/>
    </row>
    <row r="118" spans="1:7" ht="0.75" hidden="1" customHeight="1" x14ac:dyDescent="0.35">
      <c r="A118" s="60"/>
      <c r="E118" s="58"/>
      <c r="F118" s="59"/>
      <c r="G118" s="27"/>
    </row>
    <row r="119" spans="1:7" ht="0.75" hidden="1" customHeight="1" x14ac:dyDescent="0.35">
      <c r="A119" s="60"/>
      <c r="E119" s="58"/>
      <c r="F119" s="59"/>
      <c r="G119" s="27"/>
    </row>
    <row r="120" spans="1:7" ht="21" hidden="1" customHeight="1" x14ac:dyDescent="0.35">
      <c r="A120" s="60"/>
      <c r="E120" s="58"/>
      <c r="F120" s="59"/>
      <c r="G120" s="43"/>
    </row>
    <row r="121" spans="1:7" ht="20.25" customHeight="1" x14ac:dyDescent="0.35">
      <c r="A121" s="60"/>
      <c r="E121" s="58"/>
      <c r="F121" s="59"/>
      <c r="G121" s="27"/>
    </row>
    <row r="122" spans="1:7" ht="0.75" hidden="1" customHeight="1" x14ac:dyDescent="0.35">
      <c r="A122" s="60"/>
      <c r="E122" s="58"/>
      <c r="F122" s="59"/>
      <c r="G122" s="27"/>
    </row>
    <row r="123" spans="1:7" ht="21" customHeight="1" x14ac:dyDescent="0.35">
      <c r="A123" s="60"/>
      <c r="E123" s="58"/>
      <c r="F123" s="59"/>
      <c r="G123" s="27"/>
    </row>
    <row r="124" spans="1:7" ht="20.25" hidden="1" customHeight="1" x14ac:dyDescent="0.35">
      <c r="A124" s="60"/>
      <c r="E124" s="58"/>
      <c r="F124" s="59"/>
      <c r="G124" s="27"/>
    </row>
    <row r="125" spans="1:7" ht="22.5" customHeight="1" x14ac:dyDescent="0.35">
      <c r="A125" s="60"/>
      <c r="E125" s="58"/>
      <c r="F125" s="59"/>
      <c r="G125" s="27"/>
    </row>
    <row r="126" spans="1:7" ht="21.75" hidden="1" customHeight="1" x14ac:dyDescent="0.35">
      <c r="A126" s="60"/>
      <c r="E126" s="58"/>
      <c r="F126" s="59"/>
      <c r="G126" s="27"/>
    </row>
    <row r="127" spans="1:7" ht="21.75" customHeight="1" x14ac:dyDescent="0.35">
      <c r="A127" s="60"/>
      <c r="E127" s="58"/>
      <c r="F127" s="59"/>
      <c r="G127" s="27"/>
    </row>
    <row r="128" spans="1:7" ht="0.75" customHeight="1" x14ac:dyDescent="0.35">
      <c r="A128" s="60"/>
      <c r="E128" s="58"/>
      <c r="F128" s="59"/>
      <c r="G128" s="27"/>
    </row>
    <row r="129" spans="1:7" ht="18" hidden="1" x14ac:dyDescent="0.35">
      <c r="A129" s="60"/>
      <c r="E129" s="58"/>
      <c r="F129" s="16"/>
      <c r="G129" s="43"/>
    </row>
    <row r="130" spans="1:7" ht="18" hidden="1" x14ac:dyDescent="0.35">
      <c r="A130" s="60"/>
      <c r="G130" s="27"/>
    </row>
    <row r="131" spans="1:7" ht="18" x14ac:dyDescent="0.35">
      <c r="A131" s="60"/>
      <c r="G131" s="27"/>
    </row>
    <row r="132" spans="1:7" ht="18" hidden="1" x14ac:dyDescent="0.35">
      <c r="A132" s="60"/>
      <c r="G132" s="27"/>
    </row>
    <row r="133" spans="1:7" ht="18" hidden="1" x14ac:dyDescent="0.35">
      <c r="A133" s="60"/>
      <c r="G133" s="24"/>
    </row>
    <row r="134" spans="1:7" ht="18" x14ac:dyDescent="0.3">
      <c r="A134" s="60"/>
      <c r="G134" s="28"/>
    </row>
    <row r="135" spans="1:7" ht="18" x14ac:dyDescent="0.3">
      <c r="A135" s="60"/>
      <c r="G135" s="17"/>
    </row>
    <row r="136" spans="1:7" ht="21" customHeight="1" x14ac:dyDescent="0.3">
      <c r="G136" s="17"/>
    </row>
    <row r="137" spans="1:7" ht="22.5" customHeight="1" x14ac:dyDescent="0.3">
      <c r="G137" s="17"/>
    </row>
    <row r="138" spans="1:7" hidden="1" x14ac:dyDescent="0.3">
      <c r="G138" s="17"/>
    </row>
    <row r="139" spans="1:7" x14ac:dyDescent="0.3">
      <c r="G139" s="34"/>
    </row>
    <row r="140" spans="1:7" ht="24.75" customHeight="1" x14ac:dyDescent="0.3">
      <c r="G140" s="17"/>
    </row>
    <row r="141" spans="1:7" ht="16.5" customHeight="1" x14ac:dyDescent="0.3">
      <c r="G141" s="17"/>
    </row>
    <row r="142" spans="1:7" ht="18.75" customHeight="1" x14ac:dyDescent="0.3">
      <c r="G142" s="17"/>
    </row>
    <row r="143" spans="1:7" ht="21.75" customHeight="1" x14ac:dyDescent="0.3">
      <c r="G143" s="17"/>
    </row>
    <row r="144" spans="1:7" ht="18" customHeight="1" x14ac:dyDescent="0.3">
      <c r="G144" s="17"/>
    </row>
    <row r="145" spans="7:7" ht="16.5" customHeight="1" x14ac:dyDescent="0.3">
      <c r="G145" s="17"/>
    </row>
    <row r="146" spans="7:7" ht="18.75" customHeight="1" x14ac:dyDescent="0.3">
      <c r="G146" s="17"/>
    </row>
    <row r="147" spans="7:7" x14ac:dyDescent="0.3">
      <c r="G147" s="17"/>
    </row>
    <row r="148" spans="7:7" x14ac:dyDescent="0.3">
      <c r="G148" s="17"/>
    </row>
    <row r="149" spans="7:7" x14ac:dyDescent="0.3">
      <c r="G149" s="17"/>
    </row>
    <row r="150" spans="7:7" ht="22.5" customHeight="1" x14ac:dyDescent="0.3">
      <c r="G150" s="17"/>
    </row>
    <row r="151" spans="7:7" ht="18.75" customHeight="1" x14ac:dyDescent="0.3">
      <c r="G151" s="17"/>
    </row>
    <row r="152" spans="7:7" ht="18" customHeight="1" x14ac:dyDescent="0.3">
      <c r="G152" s="17"/>
    </row>
    <row r="153" spans="7:7" ht="18" customHeight="1" x14ac:dyDescent="0.3">
      <c r="G153" s="17"/>
    </row>
    <row r="154" spans="7:7" ht="21.75" customHeight="1" x14ac:dyDescent="0.3">
      <c r="G154" s="17"/>
    </row>
    <row r="155" spans="7:7" ht="21" customHeight="1" x14ac:dyDescent="0.3">
      <c r="G155" s="17"/>
    </row>
    <row r="156" spans="7:7" ht="18" customHeight="1" x14ac:dyDescent="0.3">
      <c r="G156" s="17"/>
    </row>
    <row r="157" spans="7:7" ht="20.25" customHeight="1" x14ac:dyDescent="0.3">
      <c r="G157" s="17"/>
    </row>
    <row r="158" spans="7:7" x14ac:dyDescent="0.3">
      <c r="G158" s="17"/>
    </row>
    <row r="159" spans="7:7" x14ac:dyDescent="0.3">
      <c r="G159" s="17"/>
    </row>
    <row r="160" spans="7:7" x14ac:dyDescent="0.3">
      <c r="G160" s="17"/>
    </row>
    <row r="161" spans="7:7" x14ac:dyDescent="0.3">
      <c r="G161" s="17"/>
    </row>
    <row r="162" spans="7:7" x14ac:dyDescent="0.3">
      <c r="G162" s="17"/>
    </row>
    <row r="163" spans="7:7" ht="24" customHeight="1" x14ac:dyDescent="0.3">
      <c r="G163" s="17"/>
    </row>
    <row r="164" spans="7:7" ht="23.25" customHeight="1" x14ac:dyDescent="0.3">
      <c r="G164" s="17"/>
    </row>
    <row r="165" spans="7:7" ht="22.5" customHeight="1" x14ac:dyDescent="0.3">
      <c r="G165" s="17"/>
    </row>
    <row r="166" spans="7:7" ht="23.25" customHeight="1" x14ac:dyDescent="0.3">
      <c r="G166" s="17"/>
    </row>
    <row r="167" spans="7:7" x14ac:dyDescent="0.3">
      <c r="G167" s="17"/>
    </row>
    <row r="168" spans="7:7" x14ac:dyDescent="0.3">
      <c r="G168" s="17"/>
    </row>
    <row r="169" spans="7:7" x14ac:dyDescent="0.3">
      <c r="G169" s="17"/>
    </row>
    <row r="170" spans="7:7" x14ac:dyDescent="0.3">
      <c r="G170" s="17"/>
    </row>
    <row r="174" spans="7:7" x14ac:dyDescent="0.3">
      <c r="G174" s="78"/>
    </row>
    <row r="180" spans="7:7" x14ac:dyDescent="0.3">
      <c r="G180" s="78"/>
    </row>
    <row r="182" spans="7:7" x14ac:dyDescent="0.3">
      <c r="G182" s="78"/>
    </row>
    <row r="183" spans="7:7" x14ac:dyDescent="0.3">
      <c r="G183" s="78"/>
    </row>
  </sheetData>
  <mergeCells count="8">
    <mergeCell ref="A72:C72"/>
    <mergeCell ref="A90:C90"/>
    <mergeCell ref="A93:C93"/>
    <mergeCell ref="A1:G1"/>
    <mergeCell ref="A3:E3"/>
    <mergeCell ref="A2:E2"/>
    <mergeCell ref="A5:C5"/>
    <mergeCell ref="A57:C57"/>
  </mergeCells>
  <pageMargins left="0.70866141732283472" right="0.11811023622047245" top="0.74803149606299213" bottom="0.74803149606299213" header="0.31496062992125984" footer="0.31496062992125984"/>
  <pageSetup paperSize="9"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Grizli777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Vadimulli</cp:lastModifiedBy>
  <cp:lastPrinted>2017-03-25T12:03:19Z</cp:lastPrinted>
  <dcterms:created xsi:type="dcterms:W3CDTF">2017-03-22T12:20:29Z</dcterms:created>
  <dcterms:modified xsi:type="dcterms:W3CDTF">2026-06-09T17:01:58Z</dcterms:modified>
</cp:coreProperties>
</file>